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fig3.b" sheetId="4" r:id="rId1"/>
  </sheets>
  <calcPr calcId="144525"/>
</workbook>
</file>

<file path=xl/calcChain.xml><?xml version="1.0" encoding="utf-8"?>
<calcChain xmlns="http://schemas.openxmlformats.org/spreadsheetml/2006/main">
  <c r="E22" i="4" l="1"/>
  <c r="E21" i="4"/>
  <c r="E20" i="4"/>
  <c r="E19" i="4"/>
  <c r="E18" i="4"/>
  <c r="D22" i="4"/>
  <c r="D21" i="4"/>
  <c r="D20" i="4"/>
  <c r="D19" i="4"/>
  <c r="D18" i="4"/>
  <c r="C22" i="4" l="1"/>
  <c r="C21" i="4"/>
  <c r="C20" i="4"/>
  <c r="C19" i="4"/>
  <c r="C18" i="4"/>
</calcChain>
</file>

<file path=xl/sharedStrings.xml><?xml version="1.0" encoding="utf-8"?>
<sst xmlns="http://schemas.openxmlformats.org/spreadsheetml/2006/main" count="13" uniqueCount="10">
  <si>
    <t>SE</t>
    <phoneticPr fontId="1" type="noConversion"/>
  </si>
  <si>
    <t>Ttest</t>
    <phoneticPr fontId="1" type="noConversion"/>
  </si>
  <si>
    <t>Average</t>
    <phoneticPr fontId="1" type="noConversion"/>
  </si>
  <si>
    <t xml:space="preserve">Gastrocnemius
</t>
    <phoneticPr fontId="1" type="noConversion"/>
  </si>
  <si>
    <t>WT-M</t>
    <phoneticPr fontId="1" type="noConversion"/>
  </si>
  <si>
    <t>KO-M</t>
    <phoneticPr fontId="1" type="noConversion"/>
  </si>
  <si>
    <t>WT-M</t>
  </si>
  <si>
    <t>KO-M</t>
  </si>
  <si>
    <t>SOL</t>
  </si>
  <si>
    <t>EDL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</si>
</sst>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/>
    <xf numFmtId="0" fontId="0" fillId="2" borderId="2" xfId="0" applyFill="1" applyBorder="1"/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H16" sqref="H16"/>
    </sheetView>
  </sheetViews>
  <sheetFormatPr defaultRowHeight="13.5"/>
  <cols>
    <col min="3" max="3" width="13.625" customWidth="1"/>
  </cols>
  <sheetData>
    <row r="1" spans="1:5" ht="15.75" customHeight="1">
      <c r="A1" s="1"/>
      <c r="B1" s="1"/>
      <c r="C1" s="3" t="s">
        <v>3</v>
      </c>
      <c r="D1" s="1" t="s">
        <v>8</v>
      </c>
      <c r="E1" s="1" t="s">
        <v>9</v>
      </c>
    </row>
    <row r="2" spans="1:5">
      <c r="A2" s="4" t="s">
        <v>4</v>
      </c>
      <c r="B2" s="1">
        <v>2091</v>
      </c>
      <c r="C2" s="1">
        <v>305.39999999999998</v>
      </c>
      <c r="D2" s="1">
        <v>16.8</v>
      </c>
      <c r="E2" s="1">
        <v>18.66</v>
      </c>
    </row>
    <row r="3" spans="1:5">
      <c r="A3" s="5"/>
      <c r="B3" s="1">
        <v>160</v>
      </c>
      <c r="C3" s="1">
        <v>292.79999999999995</v>
      </c>
      <c r="D3" s="1">
        <v>19.100000000000001</v>
      </c>
      <c r="E3" s="1">
        <v>19.7</v>
      </c>
    </row>
    <row r="4" spans="1:5">
      <c r="A4" s="5"/>
      <c r="B4" s="1">
        <v>2086</v>
      </c>
      <c r="C4" s="1">
        <v>275.39999999999998</v>
      </c>
      <c r="D4" s="1">
        <v>18.600000000000001</v>
      </c>
      <c r="E4" s="1">
        <v>20.6</v>
      </c>
    </row>
    <row r="5" spans="1:5">
      <c r="A5" s="5"/>
      <c r="B5" s="1">
        <v>2095</v>
      </c>
      <c r="C5" s="1">
        <v>315.60000000000002</v>
      </c>
      <c r="D5" s="1">
        <v>21.6</v>
      </c>
      <c r="E5" s="1">
        <v>23.3</v>
      </c>
    </row>
    <row r="6" spans="1:5">
      <c r="A6" s="5"/>
      <c r="B6" s="1">
        <v>2089</v>
      </c>
      <c r="C6" s="1">
        <v>266.39999999999998</v>
      </c>
      <c r="D6" s="1">
        <v>19.100000000000001</v>
      </c>
      <c r="E6" s="1">
        <v>24.2</v>
      </c>
    </row>
    <row r="7" spans="1:5">
      <c r="A7" s="5"/>
      <c r="B7" s="1">
        <v>2083</v>
      </c>
      <c r="C7" s="1">
        <v>275.10000000000002</v>
      </c>
      <c r="D7" s="1">
        <v>18.7</v>
      </c>
      <c r="E7" s="1">
        <v>19.100000000000001</v>
      </c>
    </row>
    <row r="8" spans="1:5">
      <c r="A8" s="5"/>
      <c r="B8" s="1">
        <v>2098</v>
      </c>
      <c r="C8" s="1">
        <v>283.79999999999995</v>
      </c>
      <c r="D8" s="1">
        <v>18</v>
      </c>
      <c r="E8" s="1">
        <v>18.899999999999999</v>
      </c>
    </row>
    <row r="9" spans="1:5">
      <c r="A9" s="6"/>
      <c r="B9" s="1">
        <v>2099</v>
      </c>
      <c r="C9" s="1">
        <v>287.39999999999998</v>
      </c>
      <c r="D9" s="1">
        <v>21.4</v>
      </c>
      <c r="E9" s="1">
        <v>23</v>
      </c>
    </row>
    <row r="10" spans="1:5">
      <c r="A10" s="7" t="s">
        <v>5</v>
      </c>
      <c r="B10" s="2">
        <v>2081</v>
      </c>
      <c r="C10" s="2">
        <v>308.39999999999998</v>
      </c>
      <c r="D10" s="2">
        <v>22.2</v>
      </c>
      <c r="E10" s="2">
        <v>21.3</v>
      </c>
    </row>
    <row r="11" spans="1:5">
      <c r="A11" s="8"/>
      <c r="B11" s="2">
        <v>158</v>
      </c>
      <c r="C11" s="2">
        <v>316.79999999999995</v>
      </c>
      <c r="D11" s="2">
        <v>19.5</v>
      </c>
      <c r="E11" s="2">
        <v>24.4</v>
      </c>
    </row>
    <row r="12" spans="1:5">
      <c r="A12" s="8"/>
      <c r="B12" s="2">
        <v>2094</v>
      </c>
      <c r="C12" s="2">
        <v>293.70000000000005</v>
      </c>
      <c r="D12" s="2">
        <v>20.9</v>
      </c>
      <c r="E12" s="2">
        <v>22.3</v>
      </c>
    </row>
    <row r="13" spans="1:5">
      <c r="A13" s="8"/>
      <c r="B13" s="2">
        <v>2085</v>
      </c>
      <c r="C13" s="2">
        <v>322.20000000000005</v>
      </c>
      <c r="D13" s="2">
        <v>23.3</v>
      </c>
      <c r="E13" s="2">
        <v>22.4</v>
      </c>
    </row>
    <row r="14" spans="1:5">
      <c r="A14" s="8"/>
      <c r="B14" s="2">
        <v>2097</v>
      </c>
      <c r="C14" s="2">
        <v>314.10000000000002</v>
      </c>
      <c r="D14" s="2">
        <v>19.600000000000001</v>
      </c>
      <c r="E14" s="2">
        <v>24.5</v>
      </c>
    </row>
    <row r="15" spans="1:5">
      <c r="A15" s="8"/>
      <c r="B15" s="2">
        <v>2087</v>
      </c>
      <c r="C15" s="2">
        <v>294</v>
      </c>
      <c r="D15" s="2">
        <v>18.8</v>
      </c>
      <c r="E15" s="2">
        <v>21.3</v>
      </c>
    </row>
    <row r="16" spans="1:5">
      <c r="A16" s="8"/>
      <c r="B16" s="2">
        <v>2093</v>
      </c>
      <c r="C16" s="2">
        <v>309.89999999999998</v>
      </c>
      <c r="D16" s="2">
        <v>18.7</v>
      </c>
      <c r="E16" s="2">
        <v>19.7</v>
      </c>
    </row>
    <row r="17" spans="1:5">
      <c r="A17" s="9"/>
      <c r="B17" s="2">
        <v>2082</v>
      </c>
      <c r="C17" s="2">
        <v>287.10000000000002</v>
      </c>
      <c r="D17" s="2">
        <v>18.8</v>
      </c>
      <c r="E17" s="2">
        <v>20.5</v>
      </c>
    </row>
    <row r="18" spans="1:5">
      <c r="A18" s="10" t="s">
        <v>2</v>
      </c>
      <c r="B18" s="11" t="s">
        <v>6</v>
      </c>
      <c r="C18" s="11">
        <f>AVERAGE(C2:C9)</f>
        <v>287.73749999999995</v>
      </c>
      <c r="D18" s="11">
        <f>AVERAGE(D2:D9)</f>
        <v>19.162500000000005</v>
      </c>
      <c r="E18" s="11">
        <f>AVERAGE(E2:E9)</f>
        <v>20.932500000000001</v>
      </c>
    </row>
    <row r="19" spans="1:5">
      <c r="A19" s="10"/>
      <c r="B19" s="11" t="s">
        <v>7</v>
      </c>
      <c r="C19" s="11">
        <f>AVERAGE(C10:C17)</f>
        <v>305.77499999999998</v>
      </c>
      <c r="D19" s="11">
        <f>AVERAGE(D10:D17)</f>
        <v>20.225000000000001</v>
      </c>
      <c r="E19" s="11">
        <f>AVERAGE(E10:E17)</f>
        <v>22.05</v>
      </c>
    </row>
    <row r="20" spans="1:5">
      <c r="A20" s="12" t="s">
        <v>1</v>
      </c>
      <c r="B20" s="12"/>
      <c r="C20" s="11">
        <f>TTEST(C2:C9,C10:C17,2,2)</f>
        <v>2.7590907466231274E-2</v>
      </c>
      <c r="D20" s="11">
        <f>TTEST(D2:D9,D10:D17,2,2)</f>
        <v>0.22667633017468961</v>
      </c>
      <c r="E20" s="11">
        <f>TTEST(E2:E9,E10:E17,2,2)</f>
        <v>0.28093467073394984</v>
      </c>
    </row>
    <row r="21" spans="1:5">
      <c r="A21" s="12" t="s">
        <v>0</v>
      </c>
      <c r="B21" s="11" t="s">
        <v>6</v>
      </c>
      <c r="C21" s="13">
        <f>STDEV(C2:C9)/SQRT(8)</f>
        <v>5.81982257645614</v>
      </c>
      <c r="D21" s="13">
        <f>STDEV(D2:D9)/SQRT(8)</f>
        <v>0.57350348734772294</v>
      </c>
      <c r="E21" s="13">
        <f>STDEV(E2:E9)/SQRT(8)</f>
        <v>0.78875070749345666</v>
      </c>
    </row>
    <row r="22" spans="1:5">
      <c r="A22" s="12" t="s">
        <v>0</v>
      </c>
      <c r="B22" s="11" t="s">
        <v>7</v>
      </c>
      <c r="C22" s="13">
        <f>STDEV(C10:C17)/SQRT(8)</f>
        <v>4.4676515882827843</v>
      </c>
      <c r="D22" s="13">
        <f>STDEV(D10:D17)/SQRT(8)</f>
        <v>0.61404688048110079</v>
      </c>
      <c r="E22" s="13">
        <f>STDEV(E10:E17)/SQRT(8)</f>
        <v>0.60886310917503095</v>
      </c>
    </row>
  </sheetData>
  <mergeCells count="3">
    <mergeCell ref="A18:A19"/>
    <mergeCell ref="A2:A9"/>
    <mergeCell ref="A10:A1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fig3.b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2022-11-27T12:32:52Z</dcterms:modified>
</cp:coreProperties>
</file>